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C:\Users\jadwiga.dlugajczyk\Desktop\2026\ZG.270.6.2025 Usł Ls na 2026\załaczniki do pakietów\pakiet 3\"/>
    </mc:Choice>
  </mc:AlternateContent>
  <xr:revisionPtr revIDLastSave="0" documentId="13_ncr:1_{7C99AA99-0295-4703-8EAC-9ED575EAA250}" xr6:coauthVersionLast="47" xr6:coauthVersionMax="47" xr10:uidLastSave="{00000000-0000-0000-0000-000000000000}"/>
  <bookViews>
    <workbookView xWindow="0" yWindow="1170" windowWidth="28560" windowHeight="11295" xr2:uid="{00000000-000D-0000-FFFF-FFFF00000000}"/>
  </bookViews>
  <sheets>
    <sheet name="Formularz ofertowy P-3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4" i="2" l="1"/>
  <c r="I84" i="2"/>
  <c r="L84" i="2" s="1"/>
  <c r="I83" i="2"/>
  <c r="I82" i="2"/>
  <c r="K82" i="2" s="1"/>
  <c r="L82" i="2" s="1"/>
  <c r="K81" i="2"/>
  <c r="L81" i="2" s="1"/>
  <c r="I81" i="2"/>
  <c r="I80" i="2"/>
  <c r="K80" i="2" s="1"/>
  <c r="L80" i="2" s="1"/>
  <c r="I79" i="2"/>
  <c r="I78" i="2"/>
  <c r="I77" i="2"/>
  <c r="I76" i="2"/>
  <c r="K76" i="2" s="1"/>
  <c r="L76" i="2" s="1"/>
  <c r="I75" i="2"/>
  <c r="I74" i="2"/>
  <c r="I73" i="2"/>
  <c r="I72" i="2"/>
  <c r="K71" i="2"/>
  <c r="L71" i="2" s="1"/>
  <c r="I71" i="2"/>
  <c r="I70" i="2"/>
  <c r="K70" i="2" s="1"/>
  <c r="I69" i="2"/>
  <c r="I68" i="2"/>
  <c r="K67" i="2"/>
  <c r="L67" i="2" s="1"/>
  <c r="I67" i="2"/>
  <c r="I66" i="2"/>
  <c r="K66" i="2" s="1"/>
  <c r="L66" i="2" s="1"/>
  <c r="I65" i="2"/>
  <c r="K65" i="2" s="1"/>
  <c r="I64" i="2"/>
  <c r="I63" i="2"/>
  <c r="I62" i="2"/>
  <c r="K62" i="2" s="1"/>
  <c r="I61" i="2"/>
  <c r="I60" i="2"/>
  <c r="I59" i="2"/>
  <c r="I58" i="2"/>
  <c r="K58" i="2" s="1"/>
  <c r="K57" i="2"/>
  <c r="I57" i="2"/>
  <c r="L57" i="2" s="1"/>
  <c r="I56" i="2"/>
  <c r="I55" i="2"/>
  <c r="I52" i="2"/>
  <c r="K52" i="2" s="1"/>
  <c r="K47" i="2"/>
  <c r="L47" i="2" s="1"/>
  <c r="I47" i="2"/>
  <c r="I42" i="2"/>
  <c r="K42" i="2" s="1"/>
  <c r="L42" i="2" s="1"/>
  <c r="I37" i="2"/>
  <c r="I32" i="2"/>
  <c r="F86" i="2" s="1"/>
  <c r="L74" i="2" l="1"/>
  <c r="L55" i="2"/>
  <c r="L37" i="2"/>
  <c r="L63" i="2"/>
  <c r="L78" i="2"/>
  <c r="K83" i="2"/>
  <c r="L83" i="2" s="1"/>
  <c r="L62" i="2"/>
  <c r="K72" i="2"/>
  <c r="L72" i="2" s="1"/>
  <c r="L58" i="2"/>
  <c r="K63" i="2"/>
  <c r="K68" i="2"/>
  <c r="L68" i="2" s="1"/>
  <c r="L52" i="2"/>
  <c r="K59" i="2"/>
  <c r="L59" i="2" s="1"/>
  <c r="K73" i="2"/>
  <c r="L73" i="2" s="1"/>
  <c r="K32" i="2"/>
  <c r="L32" i="2" s="1"/>
  <c r="K55" i="2"/>
  <c r="K69" i="2"/>
  <c r="L69" i="2" s="1"/>
  <c r="K60" i="2"/>
  <c r="L60" i="2" s="1"/>
  <c r="K74" i="2"/>
  <c r="K37" i="2"/>
  <c r="K79" i="2"/>
  <c r="L79" i="2" s="1"/>
  <c r="K56" i="2"/>
  <c r="L56" i="2" s="1"/>
  <c r="L65" i="2"/>
  <c r="K61" i="2"/>
  <c r="L61" i="2" s="1"/>
  <c r="L70" i="2"/>
  <c r="K75" i="2"/>
  <c r="L75" i="2" s="1"/>
  <c r="K77" i="2"/>
  <c r="L77" i="2" s="1"/>
  <c r="K64" i="2"/>
  <c r="L64" i="2" s="1"/>
  <c r="K78" i="2"/>
  <c r="F87" i="2" l="1"/>
  <c r="B26" i="2" s="1"/>
</calcChain>
</file>

<file path=xl/sharedStrings.xml><?xml version="1.0" encoding="utf-8"?>
<sst xmlns="http://schemas.openxmlformats.org/spreadsheetml/2006/main" count="240" uniqueCount="137">
  <si>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</si>
  <si>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</si>
  <si>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</si>
  <si>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</si>
  <si>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</si>
  <si>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</si>
  <si>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</si>
  <si>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</si>
  <si>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</si>
  <si>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</si>
  <si>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</si>
  <si>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</si>
  <si>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</si>
  <si>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</si>
  <si>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</si>
  <si>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106</t>
  </si>
  <si>
    <t>SAD-BRYŁ</t>
  </si>
  <si>
    <t>Sadzenie sadzonek z zakrytym systemem korzeniowym</t>
  </si>
  <si>
    <t>TSZT</t>
  </si>
  <si>
    <t>107</t>
  </si>
  <si>
    <t>POP-BRYŁ</t>
  </si>
  <si>
    <t>Sadzenie sadzonek z zakrytym systemem korzeniowym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</si>
  <si>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</si>
  <si>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</si>
  <si>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</si>
  <si>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</si>
  <si>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</si>
  <si>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</si>
  <si>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</si>
  <si>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</si>
  <si>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</si>
  <si>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</si>
  <si>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</si>
  <si>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</si>
  <si>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</si>
  <si>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</si>
  <si>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</si>
  <si>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</si>
  <si>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</si>
  <si>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</si>
  <si>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</si>
  <si>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</si>
  <si>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</si>
  <si>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</si>
  <si>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</si>
  <si>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</si>
  <si>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</si>
  <si>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</si>
  <si>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</si>
  <si>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</si>
  <si>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</si>
  <si>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</si>
  <si>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</si>
  <si>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</si>
  <si>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</si>
  <si>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</si>
  <si>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</si>
  <si>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</si>
  <si>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</si>
  <si>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</si>
  <si>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</si>
  <si>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</si>
  <si>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162</t>
  </si>
  <si>
    <t>SZUK-OWAD</t>
  </si>
  <si>
    <t>Próbne poszukiwania owadów w ściółce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</si>
  <si>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</si>
  <si>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</si>
  <si>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</si>
  <si>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</si>
  <si>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</si>
  <si>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</si>
  <si>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</si>
  <si>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</si>
  <si>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</si>
  <si>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</si>
  <si>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</si>
  <si>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</si>
  <si>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</si>
  <si>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</si>
  <si>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</si>
  <si>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</si>
  <si>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</si>
  <si>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</si>
  <si>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</si>
  <si>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</si>
  <si>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</si>
  <si>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</si>
  <si>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</si>
  <si>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</si>
  <si>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902</t>
  </si>
  <si>
    <t>PPOŻ-PORZ</t>
  </si>
  <si>
    <t>Porządkowanie terenów na pasach ppoż.</t>
  </si>
  <si>
    <t>909</t>
  </si>
  <si>
    <t>GOPP RH8</t>
  </si>
  <si>
    <t>911</t>
  </si>
  <si>
    <t>GOPP PILA</t>
  </si>
  <si>
    <t>912</t>
  </si>
  <si>
    <t>GOPP RU8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</si>
  <si>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</si>
  <si>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</si>
  <si>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</si>
  <si>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</si>
  <si>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</si>
  <si>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</si>
  <si>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</si>
  <si>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</si>
  <si>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</si>
  <si>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</si>
  <si>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</si>
  <si>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Kobiór</t>
  </si>
  <si>
    <t xml:space="preserve">43-211 PIASEK; KATOWICKA;141                 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</si>
  <si>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</si>
  <si>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</si>
  <si>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</si>
  <si>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</si>
  <si>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</si>
  <si>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</si>
  <si>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</si>
  <si>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</si>
  <si>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</si>
  <si>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</si>
  <si>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FORMULARZ OFERTOWY</t>
  </si>
  <si>
    <t>Odpowiadając na ogłoszenie o przetargu nieograniczonym na „Wykonywanie usług z zakresu gospodarki leśnej na terenie Nadleśnictwa Kobiór w roku 2026''  składamy niniejszym ofertę na pakiet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</si>
  <si>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</si>
  <si>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</si>
  <si>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</si>
  <si>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</si>
  <si>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</si>
  <si>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</si>
  <si>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</si>
  <si>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</si>
  <si>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 xml:space="preserve">11.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</si>
  <si>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12.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</si>
  <si>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13.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</si>
  <si>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14.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</si>
  <si>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10. Wykonawca zobowiązuje się/nie zobowiązuje się* do realizacji do samodzielnej realizacji kluczowych elementów (części) zamówienia określonych dla niniejszego Pakietu przez Zamawiającego w specyfikacji warunków zamówienia.
Samodzielna realizacja kluczowych elementów (części) zamówienia :
dot. POZYSKANIA i ZRYWKI tj. czynności CWD-D, CWD-P				– zobowiązuje się/nie zobowiązuje się*
- Samodzielna realizacja kluczowych elementów (części) zamówienia 
dot. HODOWLI LASU tj. czynności CW-W, CP-W, KOSZ UA, KOSZ UB, KOSZ UC	– zobowiązuje się/nie zobowiązuje się*</t>
  </si>
  <si>
    <t>Załącznik nr 1 do SWZ ZG.270.6.2025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</si>
</sst>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9" fillId="2" borderId="3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3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7"/>
  <sheetViews>
    <sheetView tabSelected="1" workbookViewId="0">
      <selection activeCell="I7" sqref="I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40" t="s">
        <v>136</v>
      </c>
      <c r="J2" s="40"/>
      <c r="K2" s="40"/>
      <c r="L2" s="40"/>
      <c r="M2" s="40"/>
      <c r="N2" s="40"/>
      <c r="O2" s="40"/>
      <c r="P2" s="40"/>
    </row>
    <row r="3" spans="2:16" s="1" customFormat="1" ht="28.7" customHeight="1" x14ac:dyDescent="0.2">
      <c r="B3" s="13"/>
      <c r="C3" s="13"/>
      <c r="D3" s="13"/>
      <c r="E3" s="13"/>
    </row>
    <row r="4" spans="2:16" s="1" customFormat="1" ht="2.65" customHeight="1" x14ac:dyDescent="0.2">
      <c r="B4" s="21"/>
      <c r="C4" s="21"/>
      <c r="D4" s="21"/>
      <c r="E4" s="21"/>
    </row>
    <row r="5" spans="2:16" s="1" customFormat="1" ht="28.7" customHeight="1" x14ac:dyDescent="0.2">
      <c r="B5" s="14"/>
      <c r="C5" s="14"/>
      <c r="D5" s="14"/>
      <c r="E5" s="14"/>
    </row>
    <row r="6" spans="2:16" s="1" customFormat="1" ht="2.65" customHeight="1" x14ac:dyDescent="0.2">
      <c r="B6" s="21"/>
      <c r="C6" s="21"/>
      <c r="D6" s="21"/>
      <c r="E6" s="21"/>
    </row>
    <row r="7" spans="2:16" s="1" customFormat="1" ht="28.7" customHeight="1" x14ac:dyDescent="0.2">
      <c r="B7" s="14"/>
      <c r="C7" s="14"/>
      <c r="D7" s="14"/>
      <c r="E7" s="14"/>
    </row>
    <row r="8" spans="2:16" s="1" customFormat="1" ht="5.25" customHeight="1" x14ac:dyDescent="0.2">
      <c r="B8" s="21"/>
      <c r="C8" s="21"/>
      <c r="D8" s="21"/>
      <c r="E8" s="21"/>
    </row>
    <row r="9" spans="2:16" s="1" customFormat="1" ht="4.3499999999999996" customHeight="1" x14ac:dyDescent="0.2"/>
    <row r="10" spans="2:16" s="1" customFormat="1" ht="6.95" customHeight="1" x14ac:dyDescent="0.2">
      <c r="B10" s="23" t="s">
        <v>105</v>
      </c>
      <c r="C10" s="23"/>
      <c r="D10" s="23"/>
      <c r="E10" s="23"/>
    </row>
    <row r="11" spans="2:16" s="1" customFormat="1" ht="12.2" customHeight="1" x14ac:dyDescent="0.2">
      <c r="B11" s="23"/>
      <c r="C11" s="23"/>
      <c r="D11" s="23"/>
      <c r="E11" s="23"/>
      <c r="G11" s="11"/>
      <c r="H11" s="24" t="s">
        <v>106</v>
      </c>
      <c r="I11" s="24"/>
      <c r="J11" s="24"/>
      <c r="K11" s="24"/>
      <c r="L11" s="24"/>
      <c r="M11" s="24"/>
      <c r="N11" s="24"/>
      <c r="O11" s="24"/>
    </row>
    <row r="12" spans="2:16" s="1" customFormat="1" ht="7.9" customHeight="1" x14ac:dyDescent="0.2">
      <c r="H12" s="24"/>
      <c r="I12" s="24"/>
      <c r="J12" s="24"/>
      <c r="K12" s="24"/>
      <c r="L12" s="24"/>
      <c r="M12" s="24"/>
      <c r="N12" s="24"/>
      <c r="O12" s="24"/>
    </row>
    <row r="13" spans="2:16" s="1" customFormat="1" ht="20.25" customHeight="1" x14ac:dyDescent="0.2"/>
    <row r="14" spans="2:16" s="1" customFormat="1" ht="24" customHeight="1" x14ac:dyDescent="0.2">
      <c r="F14" s="22" t="s">
        <v>121</v>
      </c>
      <c r="G14" s="22"/>
      <c r="H14" s="22"/>
      <c r="I14" s="22"/>
    </row>
    <row r="15" spans="2:16" s="1" customFormat="1" ht="43.15" customHeight="1" x14ac:dyDescent="0.2"/>
    <row r="16" spans="2:16" s="1" customFormat="1" ht="20.85" customHeight="1" x14ac:dyDescent="0.2">
      <c r="C16" s="19" t="s">
        <v>107</v>
      </c>
      <c r="D16" s="19"/>
      <c r="E16" s="19"/>
    </row>
    <row r="17" spans="2:13" s="1" customFormat="1" ht="2.65" customHeight="1" x14ac:dyDescent="0.2"/>
    <row r="18" spans="2:13" s="1" customFormat="1" ht="20.85" customHeight="1" x14ac:dyDescent="0.2">
      <c r="C18" s="19" t="s">
        <v>108</v>
      </c>
      <c r="D18" s="19"/>
      <c r="E18" s="19"/>
    </row>
    <row r="19" spans="2:13" s="1" customFormat="1" ht="2.65" customHeight="1" x14ac:dyDescent="0.2"/>
    <row r="20" spans="2:13" s="1" customFormat="1" ht="20.85" customHeight="1" x14ac:dyDescent="0.2">
      <c r="C20" s="19" t="s">
        <v>109</v>
      </c>
      <c r="D20" s="19"/>
      <c r="E20" s="19"/>
    </row>
    <row r="21" spans="2:13" s="1" customFormat="1" ht="2.65" customHeight="1" x14ac:dyDescent="0.2"/>
    <row r="22" spans="2:13" s="1" customFormat="1" ht="20.85" customHeight="1" x14ac:dyDescent="0.2">
      <c r="C22" s="19" t="s">
        <v>110</v>
      </c>
      <c r="D22" s="19"/>
      <c r="E22" s="19"/>
    </row>
    <row r="23" spans="2:13" s="1" customFormat="1" ht="34.700000000000003" customHeight="1" x14ac:dyDescent="0.2"/>
    <row r="24" spans="2:13" s="1" customFormat="1" ht="50.1" customHeight="1" x14ac:dyDescent="0.2">
      <c r="B24" s="16" t="s">
        <v>122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</row>
    <row r="25" spans="2:13" s="1" customFormat="1" ht="2.65" customHeight="1" x14ac:dyDescent="0.2"/>
    <row r="26" spans="2:13" s="1" customFormat="1" ht="50.1" customHeight="1" x14ac:dyDescent="0.2">
      <c r="B26" s="17" t="str">
        <f xml:space="preserve"> "1.  Za wykonanie przedmiotu zamówienia w tym Pakiecie oferujemy następujące wynagrodzenie brutto: " &amp; TEXT(F87,"#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111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5" t="s">
        <v>10</v>
      </c>
      <c r="M31" s="2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1371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26">
        <f>ROUND(I32+ K32,2)</f>
        <v>0</v>
      </c>
      <c r="M32" s="27"/>
    </row>
    <row r="33" spans="2:13" s="1" customFormat="1" ht="3.2" customHeight="1" x14ac:dyDescent="0.2"/>
    <row r="34" spans="2:13" s="1" customFormat="1" ht="18.2" customHeight="1" x14ac:dyDescent="0.2">
      <c r="B34" s="19" t="s">
        <v>112</v>
      </c>
      <c r="C34" s="19"/>
      <c r="D34" s="19"/>
      <c r="E34" s="19"/>
      <c r="F34" s="19"/>
      <c r="G34" s="19"/>
      <c r="H34" s="19"/>
      <c r="I34" s="19"/>
      <c r="J34" s="19"/>
      <c r="K34" s="19"/>
      <c r="L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5" t="s">
        <v>10</v>
      </c>
      <c r="M36" s="2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275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26">
        <f>ROUND(I37+ K37,2)</f>
        <v>0</v>
      </c>
      <c r="M37" s="27"/>
    </row>
    <row r="38" spans="2:13" s="1" customFormat="1" ht="3.2" customHeight="1" x14ac:dyDescent="0.2"/>
    <row r="39" spans="2:13" s="1" customFormat="1" ht="18.2" customHeight="1" x14ac:dyDescent="0.2">
      <c r="B39" s="19" t="s">
        <v>113</v>
      </c>
      <c r="C39" s="19"/>
      <c r="D39" s="19"/>
      <c r="E39" s="19"/>
      <c r="F39" s="19"/>
      <c r="G39" s="19"/>
      <c r="H39" s="19"/>
      <c r="I39" s="19"/>
      <c r="J39" s="19"/>
      <c r="K39" s="19"/>
      <c r="L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5" t="s">
        <v>10</v>
      </c>
      <c r="M41" s="2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1271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26">
        <f>ROUND(I42+ K42,2)</f>
        <v>0</v>
      </c>
      <c r="M42" s="27"/>
    </row>
    <row r="43" spans="2:13" s="1" customFormat="1" ht="3.2" customHeight="1" x14ac:dyDescent="0.2"/>
    <row r="44" spans="2:13" s="1" customFormat="1" ht="18.2" customHeight="1" x14ac:dyDescent="0.2">
      <c r="B44" s="19" t="s">
        <v>114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5" t="s">
        <v>10</v>
      </c>
      <c r="M46" s="2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1590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26">
        <f>ROUND(I47+ K47,2)</f>
        <v>0</v>
      </c>
      <c r="M47" s="27"/>
    </row>
    <row r="48" spans="2:13" s="1" customFormat="1" ht="3.2" customHeight="1" x14ac:dyDescent="0.2"/>
    <row r="49" spans="2:13" s="1" customFormat="1" ht="18.2" customHeight="1" x14ac:dyDescent="0.2">
      <c r="B49" s="19" t="s">
        <v>115</v>
      </c>
      <c r="C49" s="19"/>
      <c r="D49" s="19"/>
      <c r="E49" s="19"/>
      <c r="F49" s="19"/>
      <c r="G49" s="19"/>
      <c r="H49" s="19"/>
      <c r="I49" s="19"/>
      <c r="J49" s="19"/>
      <c r="K49" s="19"/>
      <c r="L49" s="19"/>
    </row>
    <row r="50" spans="2:13" s="1" customFormat="1" ht="5.25" customHeight="1" x14ac:dyDescent="0.2"/>
    <row r="51" spans="2:13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5" t="s">
        <v>10</v>
      </c>
      <c r="M51" s="25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635</v>
      </c>
      <c r="H52" s="10">
        <v>0</v>
      </c>
      <c r="I52" s="9">
        <f>ROUND(G52* H52,2)</f>
        <v>0</v>
      </c>
      <c r="J52" s="5">
        <v>8</v>
      </c>
      <c r="K52" s="9">
        <f>ROUND(I52* J52/100,2)</f>
        <v>0</v>
      </c>
      <c r="L52" s="26">
        <f>ROUND(I52+ K52,2)</f>
        <v>0</v>
      </c>
      <c r="M52" s="27"/>
    </row>
    <row r="53" spans="2:13" s="1" customFormat="1" ht="9" customHeight="1" x14ac:dyDescent="0.2"/>
    <row r="54" spans="2:13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5" t="s">
        <v>10</v>
      </c>
      <c r="M54" s="25"/>
    </row>
    <row r="55" spans="2:13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92.08</v>
      </c>
      <c r="H55" s="10">
        <v>0</v>
      </c>
      <c r="I55" s="9">
        <f t="shared" ref="I55:I84" si="0">ROUND(G55* H55,2)</f>
        <v>0</v>
      </c>
      <c r="J55" s="5">
        <v>8</v>
      </c>
      <c r="K55" s="9">
        <f t="shared" ref="K55:K84" si="1">ROUND(I55* J55/100,2)</f>
        <v>0</v>
      </c>
      <c r="L55" s="26">
        <f t="shared" ref="L55:L84" si="2">ROUND(I55+ K55,2)</f>
        <v>0</v>
      </c>
      <c r="M55" s="27"/>
    </row>
    <row r="56" spans="2:13" s="1" customFormat="1" ht="28.7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18</v>
      </c>
      <c r="G56" s="8">
        <v>1.8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6">
        <f t="shared" si="2"/>
        <v>0</v>
      </c>
      <c r="M56" s="27"/>
    </row>
    <row r="57" spans="2:13" s="1" customFormat="1" ht="19.7" customHeight="1" x14ac:dyDescent="0.2">
      <c r="B57" s="5">
        <v>8</v>
      </c>
      <c r="C57" s="6" t="s">
        <v>22</v>
      </c>
      <c r="D57" s="6" t="s">
        <v>23</v>
      </c>
      <c r="E57" s="7" t="s">
        <v>24</v>
      </c>
      <c r="F57" s="6" t="s">
        <v>18</v>
      </c>
      <c r="G57" s="8">
        <v>93.88</v>
      </c>
      <c r="H57" s="10">
        <v>0</v>
      </c>
      <c r="I57" s="9">
        <f t="shared" si="0"/>
        <v>0</v>
      </c>
      <c r="J57" s="5">
        <v>23</v>
      </c>
      <c r="K57" s="9">
        <f t="shared" si="1"/>
        <v>0</v>
      </c>
      <c r="L57" s="26">
        <f t="shared" si="2"/>
        <v>0</v>
      </c>
      <c r="M57" s="27"/>
    </row>
    <row r="58" spans="2:13" s="1" customFormat="1" ht="28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28</v>
      </c>
      <c r="G58" s="8">
        <v>31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6">
        <f t="shared" si="2"/>
        <v>0</v>
      </c>
      <c r="M58" s="27"/>
    </row>
    <row r="59" spans="2:13" s="1" customFormat="1" ht="28.7" customHeight="1" x14ac:dyDescent="0.2">
      <c r="B59" s="5">
        <v>10</v>
      </c>
      <c r="C59" s="6" t="s">
        <v>29</v>
      </c>
      <c r="D59" s="6" t="s">
        <v>30</v>
      </c>
      <c r="E59" s="7" t="s">
        <v>31</v>
      </c>
      <c r="F59" s="6" t="s">
        <v>28</v>
      </c>
      <c r="G59" s="8">
        <v>2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6">
        <f t="shared" si="2"/>
        <v>0</v>
      </c>
      <c r="M59" s="27"/>
    </row>
    <row r="60" spans="2:13" s="1" customFormat="1" ht="28.7" customHeight="1" x14ac:dyDescent="0.2">
      <c r="B60" s="5">
        <v>11</v>
      </c>
      <c r="C60" s="6" t="s">
        <v>32</v>
      </c>
      <c r="D60" s="6" t="s">
        <v>33</v>
      </c>
      <c r="E60" s="7" t="s">
        <v>34</v>
      </c>
      <c r="F60" s="6" t="s">
        <v>28</v>
      </c>
      <c r="G60" s="8">
        <v>1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6">
        <f t="shared" si="2"/>
        <v>0</v>
      </c>
      <c r="M60" s="27"/>
    </row>
    <row r="61" spans="2:13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28</v>
      </c>
      <c r="G61" s="8">
        <v>24.11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6">
        <f t="shared" si="2"/>
        <v>0</v>
      </c>
      <c r="M61" s="27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28</v>
      </c>
      <c r="G62" s="8">
        <v>34.630000000000003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26">
        <f t="shared" si="2"/>
        <v>0</v>
      </c>
      <c r="M62" s="27"/>
    </row>
    <row r="63" spans="2:13" s="1" customFormat="1" ht="28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28</v>
      </c>
      <c r="G63" s="8">
        <v>14.36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26">
        <f t="shared" si="2"/>
        <v>0</v>
      </c>
      <c r="M63" s="27"/>
    </row>
    <row r="64" spans="2:13" s="1" customFormat="1" ht="19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17.05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26">
        <f t="shared" si="2"/>
        <v>0</v>
      </c>
      <c r="M64" s="27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47</v>
      </c>
      <c r="G65" s="8">
        <v>17.05</v>
      </c>
      <c r="H65" s="10">
        <v>0</v>
      </c>
      <c r="I65" s="9">
        <f t="shared" si="0"/>
        <v>0</v>
      </c>
      <c r="J65" s="5">
        <v>23</v>
      </c>
      <c r="K65" s="9">
        <f t="shared" si="1"/>
        <v>0</v>
      </c>
      <c r="L65" s="26">
        <f t="shared" si="2"/>
        <v>0</v>
      </c>
      <c r="M65" s="27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47</v>
      </c>
      <c r="G66" s="8">
        <v>41.3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26">
        <f t="shared" si="2"/>
        <v>0</v>
      </c>
      <c r="M66" s="27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57</v>
      </c>
      <c r="G67" s="8">
        <v>80</v>
      </c>
      <c r="H67" s="10">
        <v>0</v>
      </c>
      <c r="I67" s="9">
        <f t="shared" si="0"/>
        <v>0</v>
      </c>
      <c r="J67" s="5">
        <v>23</v>
      </c>
      <c r="K67" s="9">
        <f t="shared" si="1"/>
        <v>0</v>
      </c>
      <c r="L67" s="26">
        <f t="shared" si="2"/>
        <v>0</v>
      </c>
      <c r="M67" s="27"/>
    </row>
    <row r="68" spans="2:13" s="1" customFormat="1" ht="19.7" customHeight="1" x14ac:dyDescent="0.2">
      <c r="B68" s="5">
        <v>19</v>
      </c>
      <c r="C68" s="6" t="s">
        <v>58</v>
      </c>
      <c r="D68" s="6" t="s">
        <v>59</v>
      </c>
      <c r="E68" s="7" t="s">
        <v>60</v>
      </c>
      <c r="F68" s="6" t="s">
        <v>61</v>
      </c>
      <c r="G68" s="8">
        <v>100</v>
      </c>
      <c r="H68" s="10">
        <v>0</v>
      </c>
      <c r="I68" s="9">
        <f t="shared" si="0"/>
        <v>0</v>
      </c>
      <c r="J68" s="5">
        <v>8</v>
      </c>
      <c r="K68" s="9">
        <f t="shared" si="1"/>
        <v>0</v>
      </c>
      <c r="L68" s="26">
        <f t="shared" si="2"/>
        <v>0</v>
      </c>
      <c r="M68" s="27"/>
    </row>
    <row r="69" spans="2:13" s="1" customFormat="1" ht="19.7" customHeight="1" x14ac:dyDescent="0.2">
      <c r="B69" s="5">
        <v>20</v>
      </c>
      <c r="C69" s="6" t="s">
        <v>62</v>
      </c>
      <c r="D69" s="6" t="s">
        <v>63</v>
      </c>
      <c r="E69" s="7" t="s">
        <v>64</v>
      </c>
      <c r="F69" s="6" t="s">
        <v>61</v>
      </c>
      <c r="G69" s="8">
        <v>5</v>
      </c>
      <c r="H69" s="10">
        <v>0</v>
      </c>
      <c r="I69" s="9">
        <f t="shared" si="0"/>
        <v>0</v>
      </c>
      <c r="J69" s="5">
        <v>8</v>
      </c>
      <c r="K69" s="9">
        <f t="shared" si="1"/>
        <v>0</v>
      </c>
      <c r="L69" s="26">
        <f t="shared" si="2"/>
        <v>0</v>
      </c>
      <c r="M69" s="27"/>
    </row>
    <row r="70" spans="2:13" s="1" customFormat="1" ht="28.7" customHeight="1" x14ac:dyDescent="0.2">
      <c r="B70" s="5">
        <v>21</v>
      </c>
      <c r="C70" s="6" t="s">
        <v>65</v>
      </c>
      <c r="D70" s="6" t="s">
        <v>66</v>
      </c>
      <c r="E70" s="7" t="s">
        <v>67</v>
      </c>
      <c r="F70" s="6" t="s">
        <v>61</v>
      </c>
      <c r="G70" s="8">
        <v>30</v>
      </c>
      <c r="H70" s="10">
        <v>0</v>
      </c>
      <c r="I70" s="9">
        <f t="shared" si="0"/>
        <v>0</v>
      </c>
      <c r="J70" s="5">
        <v>8</v>
      </c>
      <c r="K70" s="9">
        <f t="shared" si="1"/>
        <v>0</v>
      </c>
      <c r="L70" s="26">
        <f t="shared" si="2"/>
        <v>0</v>
      </c>
      <c r="M70" s="27"/>
    </row>
    <row r="71" spans="2:13" s="1" customFormat="1" ht="19.7" customHeight="1" x14ac:dyDescent="0.2">
      <c r="B71" s="5">
        <v>22</v>
      </c>
      <c r="C71" s="6" t="s">
        <v>68</v>
      </c>
      <c r="D71" s="6" t="s">
        <v>69</v>
      </c>
      <c r="E71" s="7" t="s">
        <v>70</v>
      </c>
      <c r="F71" s="6" t="s">
        <v>61</v>
      </c>
      <c r="G71" s="8">
        <v>100</v>
      </c>
      <c r="H71" s="10">
        <v>0</v>
      </c>
      <c r="I71" s="9">
        <f t="shared" si="0"/>
        <v>0</v>
      </c>
      <c r="J71" s="5">
        <v>8</v>
      </c>
      <c r="K71" s="9">
        <f t="shared" si="1"/>
        <v>0</v>
      </c>
      <c r="L71" s="26">
        <f t="shared" si="2"/>
        <v>0</v>
      </c>
      <c r="M71" s="27"/>
    </row>
    <row r="72" spans="2:13" s="1" customFormat="1" ht="19.7" customHeight="1" x14ac:dyDescent="0.2">
      <c r="B72" s="5">
        <v>23</v>
      </c>
      <c r="C72" s="6" t="s">
        <v>71</v>
      </c>
      <c r="D72" s="6" t="s">
        <v>72</v>
      </c>
      <c r="E72" s="7" t="s">
        <v>73</v>
      </c>
      <c r="F72" s="6" t="s">
        <v>57</v>
      </c>
      <c r="G72" s="8">
        <v>169</v>
      </c>
      <c r="H72" s="10">
        <v>0</v>
      </c>
      <c r="I72" s="9">
        <f t="shared" si="0"/>
        <v>0</v>
      </c>
      <c r="J72" s="5">
        <v>8</v>
      </c>
      <c r="K72" s="9">
        <f t="shared" si="1"/>
        <v>0</v>
      </c>
      <c r="L72" s="26">
        <f t="shared" si="2"/>
        <v>0</v>
      </c>
      <c r="M72" s="27"/>
    </row>
    <row r="73" spans="2:13" s="1" customFormat="1" ht="19.7" customHeight="1" x14ac:dyDescent="0.2">
      <c r="B73" s="5">
        <v>24</v>
      </c>
      <c r="C73" s="6" t="s">
        <v>74</v>
      </c>
      <c r="D73" s="6" t="s">
        <v>75</v>
      </c>
      <c r="E73" s="7" t="s">
        <v>73</v>
      </c>
      <c r="F73" s="6" t="s">
        <v>57</v>
      </c>
      <c r="G73" s="8">
        <v>86</v>
      </c>
      <c r="H73" s="10">
        <v>0</v>
      </c>
      <c r="I73" s="9">
        <f t="shared" si="0"/>
        <v>0</v>
      </c>
      <c r="J73" s="5">
        <v>23</v>
      </c>
      <c r="K73" s="9">
        <f t="shared" si="1"/>
        <v>0</v>
      </c>
      <c r="L73" s="26">
        <f t="shared" si="2"/>
        <v>0</v>
      </c>
      <c r="M73" s="27"/>
    </row>
    <row r="74" spans="2:13" s="1" customFormat="1" ht="19.7" customHeight="1" x14ac:dyDescent="0.2">
      <c r="B74" s="5">
        <v>25</v>
      </c>
      <c r="C74" s="6" t="s">
        <v>76</v>
      </c>
      <c r="D74" s="6" t="s">
        <v>77</v>
      </c>
      <c r="E74" s="7" t="s">
        <v>78</v>
      </c>
      <c r="F74" s="6" t="s">
        <v>57</v>
      </c>
      <c r="G74" s="8">
        <v>25</v>
      </c>
      <c r="H74" s="10">
        <v>0</v>
      </c>
      <c r="I74" s="9">
        <f t="shared" si="0"/>
        <v>0</v>
      </c>
      <c r="J74" s="5">
        <v>8</v>
      </c>
      <c r="K74" s="9">
        <f t="shared" si="1"/>
        <v>0</v>
      </c>
      <c r="L74" s="26">
        <f t="shared" si="2"/>
        <v>0</v>
      </c>
      <c r="M74" s="27"/>
    </row>
    <row r="75" spans="2:13" s="1" customFormat="1" ht="19.7" customHeight="1" x14ac:dyDescent="0.2">
      <c r="B75" s="5">
        <v>26</v>
      </c>
      <c r="C75" s="6" t="s">
        <v>79</v>
      </c>
      <c r="D75" s="6" t="s">
        <v>80</v>
      </c>
      <c r="E75" s="7" t="s">
        <v>81</v>
      </c>
      <c r="F75" s="6" t="s">
        <v>57</v>
      </c>
      <c r="G75" s="8">
        <v>156</v>
      </c>
      <c r="H75" s="10">
        <v>0</v>
      </c>
      <c r="I75" s="9">
        <f t="shared" si="0"/>
        <v>0</v>
      </c>
      <c r="J75" s="5">
        <v>8</v>
      </c>
      <c r="K75" s="9">
        <f t="shared" si="1"/>
        <v>0</v>
      </c>
      <c r="L75" s="26">
        <f t="shared" si="2"/>
        <v>0</v>
      </c>
      <c r="M75" s="27"/>
    </row>
    <row r="76" spans="2:13" s="1" customFormat="1" ht="19.7" customHeight="1" x14ac:dyDescent="0.2">
      <c r="B76" s="5">
        <v>27</v>
      </c>
      <c r="C76" s="6" t="s">
        <v>82</v>
      </c>
      <c r="D76" s="6" t="s">
        <v>83</v>
      </c>
      <c r="E76" s="7" t="s">
        <v>81</v>
      </c>
      <c r="F76" s="6" t="s">
        <v>57</v>
      </c>
      <c r="G76" s="8">
        <v>9</v>
      </c>
      <c r="H76" s="10">
        <v>0</v>
      </c>
      <c r="I76" s="9">
        <f t="shared" si="0"/>
        <v>0</v>
      </c>
      <c r="J76" s="5">
        <v>23</v>
      </c>
      <c r="K76" s="9">
        <f t="shared" si="1"/>
        <v>0</v>
      </c>
      <c r="L76" s="26">
        <f t="shared" si="2"/>
        <v>0</v>
      </c>
      <c r="M76" s="27"/>
    </row>
    <row r="77" spans="2:13" s="1" customFormat="1" ht="19.7" customHeight="1" x14ac:dyDescent="0.2">
      <c r="B77" s="5">
        <v>28</v>
      </c>
      <c r="C77" s="6" t="s">
        <v>84</v>
      </c>
      <c r="D77" s="6" t="s">
        <v>85</v>
      </c>
      <c r="E77" s="7" t="s">
        <v>86</v>
      </c>
      <c r="F77" s="6" t="s">
        <v>57</v>
      </c>
      <c r="G77" s="8">
        <v>25</v>
      </c>
      <c r="H77" s="10">
        <v>0</v>
      </c>
      <c r="I77" s="9">
        <f t="shared" si="0"/>
        <v>0</v>
      </c>
      <c r="J77" s="5">
        <v>8</v>
      </c>
      <c r="K77" s="9">
        <f t="shared" si="1"/>
        <v>0</v>
      </c>
      <c r="L77" s="26">
        <f t="shared" si="2"/>
        <v>0</v>
      </c>
      <c r="M77" s="27"/>
    </row>
    <row r="78" spans="2:13" s="1" customFormat="1" ht="19.7" customHeight="1" x14ac:dyDescent="0.2">
      <c r="B78" s="5">
        <v>29</v>
      </c>
      <c r="C78" s="6" t="s">
        <v>87</v>
      </c>
      <c r="D78" s="6" t="s">
        <v>88</v>
      </c>
      <c r="E78" s="7" t="s">
        <v>86</v>
      </c>
      <c r="F78" s="6" t="s">
        <v>57</v>
      </c>
      <c r="G78" s="8">
        <v>37</v>
      </c>
      <c r="H78" s="10">
        <v>0</v>
      </c>
      <c r="I78" s="9">
        <f t="shared" si="0"/>
        <v>0</v>
      </c>
      <c r="J78" s="5">
        <v>23</v>
      </c>
      <c r="K78" s="9">
        <f t="shared" si="1"/>
        <v>0</v>
      </c>
      <c r="L78" s="26">
        <f t="shared" si="2"/>
        <v>0</v>
      </c>
      <c r="M78" s="27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28</v>
      </c>
      <c r="G79" s="8">
        <v>7</v>
      </c>
      <c r="H79" s="10">
        <v>0</v>
      </c>
      <c r="I79" s="9">
        <f t="shared" si="0"/>
        <v>0</v>
      </c>
      <c r="J79" s="5">
        <v>8</v>
      </c>
      <c r="K79" s="9">
        <f t="shared" si="1"/>
        <v>0</v>
      </c>
      <c r="L79" s="26">
        <f t="shared" si="2"/>
        <v>0</v>
      </c>
      <c r="M79" s="27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73</v>
      </c>
      <c r="F80" s="6" t="s">
        <v>57</v>
      </c>
      <c r="G80" s="8">
        <v>3</v>
      </c>
      <c r="H80" s="10">
        <v>0</v>
      </c>
      <c r="I80" s="9">
        <f t="shared" si="0"/>
        <v>0</v>
      </c>
      <c r="J80" s="5">
        <v>8</v>
      </c>
      <c r="K80" s="9">
        <f t="shared" si="1"/>
        <v>0</v>
      </c>
      <c r="L80" s="26">
        <f t="shared" si="2"/>
        <v>0</v>
      </c>
      <c r="M80" s="27"/>
    </row>
    <row r="81" spans="2:14" s="1" customFormat="1" ht="19.7" customHeight="1" x14ac:dyDescent="0.2">
      <c r="B81" s="5">
        <v>32</v>
      </c>
      <c r="C81" s="6" t="s">
        <v>94</v>
      </c>
      <c r="D81" s="6" t="s">
        <v>95</v>
      </c>
      <c r="E81" s="7" t="s">
        <v>78</v>
      </c>
      <c r="F81" s="6" t="s">
        <v>57</v>
      </c>
      <c r="G81" s="8">
        <v>1</v>
      </c>
      <c r="H81" s="10">
        <v>0</v>
      </c>
      <c r="I81" s="9">
        <f t="shared" si="0"/>
        <v>0</v>
      </c>
      <c r="J81" s="5">
        <v>8</v>
      </c>
      <c r="K81" s="9">
        <f t="shared" si="1"/>
        <v>0</v>
      </c>
      <c r="L81" s="26">
        <f t="shared" si="2"/>
        <v>0</v>
      </c>
      <c r="M81" s="27"/>
    </row>
    <row r="82" spans="2:14" s="1" customFormat="1" ht="19.7" customHeight="1" x14ac:dyDescent="0.2">
      <c r="B82" s="5">
        <v>33</v>
      </c>
      <c r="C82" s="6" t="s">
        <v>96</v>
      </c>
      <c r="D82" s="6" t="s">
        <v>97</v>
      </c>
      <c r="E82" s="7" t="s">
        <v>81</v>
      </c>
      <c r="F82" s="6" t="s">
        <v>57</v>
      </c>
      <c r="G82" s="8">
        <v>3</v>
      </c>
      <c r="H82" s="10">
        <v>0</v>
      </c>
      <c r="I82" s="9">
        <f t="shared" si="0"/>
        <v>0</v>
      </c>
      <c r="J82" s="5">
        <v>8</v>
      </c>
      <c r="K82" s="9">
        <f t="shared" si="1"/>
        <v>0</v>
      </c>
      <c r="L82" s="26">
        <f t="shared" si="2"/>
        <v>0</v>
      </c>
      <c r="M82" s="27"/>
    </row>
    <row r="83" spans="2:14" s="1" customFormat="1" ht="19.7" customHeight="1" x14ac:dyDescent="0.2">
      <c r="B83" s="5">
        <v>34</v>
      </c>
      <c r="C83" s="6" t="s">
        <v>98</v>
      </c>
      <c r="D83" s="6" t="s">
        <v>99</v>
      </c>
      <c r="E83" s="7" t="s">
        <v>100</v>
      </c>
      <c r="F83" s="6" t="s">
        <v>57</v>
      </c>
      <c r="G83" s="8">
        <v>12</v>
      </c>
      <c r="H83" s="10">
        <v>0</v>
      </c>
      <c r="I83" s="9">
        <f t="shared" si="0"/>
        <v>0</v>
      </c>
      <c r="J83" s="5">
        <v>8</v>
      </c>
      <c r="K83" s="9">
        <f t="shared" si="1"/>
        <v>0</v>
      </c>
      <c r="L83" s="26">
        <f t="shared" si="2"/>
        <v>0</v>
      </c>
      <c r="M83" s="27"/>
    </row>
    <row r="84" spans="2:14" s="1" customFormat="1" ht="19.7" customHeight="1" x14ac:dyDescent="0.2">
      <c r="B84" s="5">
        <v>35</v>
      </c>
      <c r="C84" s="6" t="s">
        <v>101</v>
      </c>
      <c r="D84" s="6" t="s">
        <v>102</v>
      </c>
      <c r="E84" s="7" t="s">
        <v>86</v>
      </c>
      <c r="F84" s="6" t="s">
        <v>57</v>
      </c>
      <c r="G84" s="8">
        <v>1</v>
      </c>
      <c r="H84" s="10">
        <v>0</v>
      </c>
      <c r="I84" s="9">
        <f t="shared" si="0"/>
        <v>0</v>
      </c>
      <c r="J84" s="5">
        <v>8</v>
      </c>
      <c r="K84" s="9">
        <f t="shared" si="1"/>
        <v>0</v>
      </c>
      <c r="L84" s="26">
        <f t="shared" si="2"/>
        <v>0</v>
      </c>
      <c r="M84" s="27"/>
    </row>
    <row r="85" spans="2:14" s="1" customFormat="1" ht="55.9" customHeight="1" x14ac:dyDescent="0.2"/>
    <row r="86" spans="2:14" s="1" customFormat="1" ht="21.4" customHeight="1" x14ac:dyDescent="0.2">
      <c r="B86" s="20" t="s">
        <v>103</v>
      </c>
      <c r="C86" s="20"/>
      <c r="D86" s="20"/>
      <c r="E86" s="20"/>
      <c r="F86" s="33">
        <f>ROUND(I32+I37+I42+I47+I52+I55+I56+I57+I58+I59+I60+I61+I62+I63+I64+I65+I66+I67+I68+I69+I70+I71+I72+I73+I74+I75+I76+I77+I78+I79+I80+I81+I82+I83+I84,2)</f>
        <v>0</v>
      </c>
      <c r="G86" s="34"/>
      <c r="H86" s="34"/>
      <c r="I86" s="34"/>
      <c r="J86" s="34"/>
      <c r="K86" s="34"/>
      <c r="L86" s="34"/>
      <c r="M86" s="35"/>
    </row>
    <row r="87" spans="2:14" s="1" customFormat="1" ht="21.4" customHeight="1" x14ac:dyDescent="0.2">
      <c r="B87" s="20" t="s">
        <v>104</v>
      </c>
      <c r="C87" s="20"/>
      <c r="D87" s="20"/>
      <c r="E87" s="20"/>
      <c r="F87" s="36">
        <f>ROUND(L32+L37+L42+L47+L52+L55+L56+L57+L58+L59+L60+L61+L62+L63+L64+L65+L66+L67+L68+L69+L70+L71+L72+L73+L74+L75+L76+L77+L78+L79+L80+L81+L82+L83+L84,2)</f>
        <v>0</v>
      </c>
      <c r="G87" s="37"/>
      <c r="H87" s="37"/>
      <c r="I87" s="37"/>
      <c r="J87" s="37"/>
      <c r="K87" s="37"/>
      <c r="L87" s="37"/>
      <c r="M87" s="38"/>
    </row>
    <row r="88" spans="2:14" s="1" customFormat="1" ht="11.1" customHeight="1" x14ac:dyDescent="0.2"/>
    <row r="89" spans="2:14" s="1" customFormat="1" ht="80.099999999999994" customHeight="1" x14ac:dyDescent="0.2">
      <c r="B89" s="15" t="s">
        <v>123</v>
      </c>
      <c r="C89" s="15"/>
      <c r="D89" s="15"/>
      <c r="E89" s="15"/>
      <c r="F89" s="15"/>
      <c r="G89" s="15"/>
      <c r="H89" s="15"/>
      <c r="I89" s="15"/>
      <c r="J89" s="15"/>
      <c r="K89" s="15"/>
      <c r="L89" s="15"/>
      <c r="M89" s="15"/>
      <c r="N89" s="15"/>
    </row>
    <row r="90" spans="2:14" s="1" customFormat="1" ht="2.65" customHeight="1" x14ac:dyDescent="0.2"/>
    <row r="91" spans="2:14" s="1" customFormat="1" ht="110.1" customHeight="1" x14ac:dyDescent="0.2">
      <c r="B91" s="15" t="s">
        <v>124</v>
      </c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  <c r="N91" s="15"/>
    </row>
    <row r="92" spans="2:14" s="1" customFormat="1" ht="5.25" customHeight="1" x14ac:dyDescent="0.2"/>
    <row r="93" spans="2:14" s="1" customFormat="1" ht="110.1" customHeight="1" x14ac:dyDescent="0.2">
      <c r="B93" s="18" t="s">
        <v>125</v>
      </c>
      <c r="C93" s="18"/>
      <c r="D93" s="18"/>
      <c r="E93" s="18"/>
      <c r="F93" s="18"/>
      <c r="G93" s="18"/>
      <c r="H93" s="18"/>
      <c r="I93" s="18"/>
      <c r="J93" s="18"/>
      <c r="K93" s="18"/>
      <c r="L93" s="18"/>
      <c r="M93" s="18"/>
      <c r="N93" s="18"/>
    </row>
    <row r="94" spans="2:14" s="1" customFormat="1" ht="5.25" customHeight="1" x14ac:dyDescent="0.2"/>
    <row r="95" spans="2:14" s="1" customFormat="1" ht="37.9" customHeight="1" x14ac:dyDescent="0.2">
      <c r="C95" s="29" t="s">
        <v>117</v>
      </c>
      <c r="D95" s="29"/>
      <c r="E95" s="29"/>
      <c r="F95" s="39" t="s">
        <v>118</v>
      </c>
      <c r="G95" s="39"/>
      <c r="H95" s="39"/>
      <c r="I95" s="39"/>
      <c r="J95" s="39"/>
      <c r="K95" s="39"/>
      <c r="L95" s="39"/>
    </row>
    <row r="96" spans="2:14" s="1" customFormat="1" ht="28.7" customHeight="1" x14ac:dyDescent="0.2">
      <c r="C96" s="28"/>
      <c r="D96" s="28"/>
      <c r="E96" s="28"/>
      <c r="F96" s="28"/>
      <c r="G96" s="28"/>
      <c r="H96" s="28"/>
      <c r="I96" s="28"/>
      <c r="J96" s="28"/>
      <c r="K96" s="28"/>
      <c r="L96" s="28"/>
    </row>
    <row r="97" spans="2:14" s="1" customFormat="1" ht="28.7" customHeight="1" x14ac:dyDescent="0.2">
      <c r="C97" s="28"/>
      <c r="D97" s="28"/>
      <c r="E97" s="28"/>
      <c r="F97" s="28"/>
      <c r="G97" s="28"/>
      <c r="H97" s="28"/>
      <c r="I97" s="28"/>
      <c r="J97" s="28"/>
      <c r="K97" s="28"/>
      <c r="L97" s="28"/>
    </row>
    <row r="98" spans="2:14" s="1" customFormat="1" ht="28.7" customHeight="1" x14ac:dyDescent="0.2">
      <c r="C98" s="28"/>
      <c r="D98" s="28"/>
      <c r="E98" s="28"/>
      <c r="F98" s="28"/>
      <c r="G98" s="28"/>
      <c r="H98" s="28"/>
      <c r="I98" s="28"/>
      <c r="J98" s="28"/>
      <c r="K98" s="28"/>
      <c r="L98" s="28"/>
    </row>
    <row r="99" spans="2:14" s="1" customFormat="1" ht="28.7" customHeight="1" x14ac:dyDescent="0.2">
      <c r="C99" s="28"/>
      <c r="D99" s="28"/>
      <c r="E99" s="28"/>
      <c r="F99" s="28"/>
      <c r="G99" s="28"/>
      <c r="H99" s="28"/>
      <c r="I99" s="28"/>
      <c r="J99" s="28"/>
      <c r="K99" s="28"/>
      <c r="L99" s="28"/>
    </row>
    <row r="100" spans="2:14" s="1" customFormat="1" ht="2.65" customHeight="1" x14ac:dyDescent="0.2"/>
    <row r="101" spans="2:14" s="1" customFormat="1" ht="203.1" customHeight="1" x14ac:dyDescent="0.2">
      <c r="B101" s="15" t="s">
        <v>126</v>
      </c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</row>
    <row r="102" spans="2:14" s="1" customFormat="1" ht="2.65" customHeight="1" x14ac:dyDescent="0.2"/>
    <row r="103" spans="2:14" s="1" customFormat="1" ht="36.950000000000003" customHeight="1" x14ac:dyDescent="0.2">
      <c r="B103" s="30" t="s">
        <v>127</v>
      </c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</row>
    <row r="104" spans="2:14" s="1" customFormat="1" ht="2.65" customHeight="1" x14ac:dyDescent="0.2"/>
    <row r="105" spans="2:14" s="1" customFormat="1" ht="37.9" customHeight="1" x14ac:dyDescent="0.2">
      <c r="C105" s="29" t="s">
        <v>119</v>
      </c>
      <c r="D105" s="29"/>
      <c r="E105" s="29"/>
      <c r="F105" s="31" t="s">
        <v>120</v>
      </c>
      <c r="G105" s="31"/>
      <c r="H105" s="31"/>
      <c r="I105" s="31"/>
      <c r="J105" s="31"/>
      <c r="K105" s="31"/>
      <c r="L105" s="31"/>
    </row>
    <row r="106" spans="2:14" s="1" customFormat="1" ht="28.7" customHeight="1" x14ac:dyDescent="0.2">
      <c r="C106" s="28"/>
      <c r="D106" s="28"/>
      <c r="E106" s="28"/>
      <c r="F106" s="28"/>
      <c r="G106" s="28"/>
      <c r="H106" s="28"/>
      <c r="I106" s="28"/>
      <c r="J106" s="28"/>
      <c r="K106" s="28"/>
      <c r="L106" s="28"/>
    </row>
    <row r="107" spans="2:14" s="1" customFormat="1" ht="28.7" customHeight="1" x14ac:dyDescent="0.2">
      <c r="C107" s="28"/>
      <c r="D107" s="28"/>
      <c r="E107" s="28"/>
      <c r="F107" s="28"/>
      <c r="G107" s="28"/>
      <c r="H107" s="28"/>
      <c r="I107" s="28"/>
      <c r="J107" s="28"/>
      <c r="K107" s="28"/>
      <c r="L107" s="28"/>
    </row>
    <row r="108" spans="2:14" s="1" customFormat="1" ht="28.7" customHeight="1" x14ac:dyDescent="0.2">
      <c r="C108" s="28"/>
      <c r="D108" s="28"/>
      <c r="E108" s="28"/>
      <c r="F108" s="28"/>
      <c r="G108" s="28"/>
      <c r="H108" s="28"/>
      <c r="I108" s="28"/>
      <c r="J108" s="28"/>
      <c r="K108" s="28"/>
      <c r="L108" s="28"/>
    </row>
    <row r="109" spans="2:14" s="1" customFormat="1" ht="28.7" customHeight="1" x14ac:dyDescent="0.2">
      <c r="C109" s="28"/>
      <c r="D109" s="28"/>
      <c r="E109" s="28"/>
      <c r="F109" s="28"/>
      <c r="G109" s="28"/>
      <c r="H109" s="28"/>
      <c r="I109" s="28"/>
      <c r="J109" s="28"/>
      <c r="K109" s="28"/>
      <c r="L109" s="28"/>
    </row>
    <row r="110" spans="2:14" s="1" customFormat="1" ht="2.65" customHeight="1" x14ac:dyDescent="0.2"/>
    <row r="111" spans="2:14" s="1" customFormat="1" ht="159.94999999999999" customHeight="1" x14ac:dyDescent="0.2">
      <c r="B111" s="15" t="s">
        <v>128</v>
      </c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  <c r="N111" s="15"/>
    </row>
    <row r="112" spans="2:14" s="1" customFormat="1" ht="2.65" customHeight="1" x14ac:dyDescent="0.2"/>
    <row r="113" spans="2:14" s="1" customFormat="1" ht="54.95" customHeight="1" x14ac:dyDescent="0.2">
      <c r="B113" s="15" t="s">
        <v>129</v>
      </c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  <c r="N113" s="15"/>
    </row>
    <row r="114" spans="2:14" s="1" customFormat="1" ht="2.65" customHeight="1" x14ac:dyDescent="0.2"/>
    <row r="115" spans="2:14" s="1" customFormat="1" ht="113.25" customHeight="1" x14ac:dyDescent="0.2">
      <c r="B115" s="18" t="s">
        <v>135</v>
      </c>
      <c r="C115" s="18"/>
      <c r="D115" s="18"/>
      <c r="E115" s="18"/>
      <c r="F115" s="18"/>
      <c r="G115" s="18"/>
      <c r="H115" s="18"/>
      <c r="I115" s="18"/>
      <c r="J115" s="18"/>
      <c r="K115" s="18"/>
      <c r="L115" s="18"/>
      <c r="M115" s="18"/>
      <c r="N115" s="18"/>
    </row>
    <row r="116" spans="2:14" s="1" customFormat="1" ht="2.25" customHeight="1" x14ac:dyDescent="0.2"/>
    <row r="117" spans="2:14" s="1" customFormat="1" ht="60" customHeight="1" x14ac:dyDescent="0.2">
      <c r="B117" s="18" t="s">
        <v>131</v>
      </c>
      <c r="C117" s="18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</row>
    <row r="118" spans="2:14" s="1" customFormat="1" ht="2.65" customHeight="1" x14ac:dyDescent="0.2"/>
    <row r="119" spans="2:14" s="1" customFormat="1" ht="48" customHeight="1" x14ac:dyDescent="0.2">
      <c r="B119" s="18" t="s">
        <v>132</v>
      </c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</row>
    <row r="120" spans="2:14" s="1" customFormat="1" ht="2.65" customHeight="1" x14ac:dyDescent="0.2"/>
    <row r="121" spans="2:14" s="1" customFormat="1" ht="125.1" customHeight="1" x14ac:dyDescent="0.2">
      <c r="B121" s="15" t="s">
        <v>133</v>
      </c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  <c r="N121" s="15"/>
    </row>
    <row r="122" spans="2:14" s="1" customFormat="1" ht="2.65" customHeight="1" x14ac:dyDescent="0.2"/>
    <row r="123" spans="2:14" s="1" customFormat="1" ht="84.95" customHeight="1" x14ac:dyDescent="0.2">
      <c r="B123" s="15" t="s">
        <v>134</v>
      </c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  <c r="N123" s="15"/>
    </row>
    <row r="124" spans="2:14" s="1" customFormat="1" ht="86.85" customHeight="1" x14ac:dyDescent="0.2"/>
    <row r="125" spans="2:14" s="1" customFormat="1" ht="17.649999999999999" customHeight="1" x14ac:dyDescent="0.2">
      <c r="J125" s="12" t="s">
        <v>116</v>
      </c>
      <c r="K125" s="12"/>
      <c r="L125" s="12"/>
    </row>
    <row r="126" spans="2:14" s="1" customFormat="1" ht="145.15" customHeight="1" x14ac:dyDescent="0.2"/>
    <row r="127" spans="2:14" s="1" customFormat="1" ht="81.599999999999994" customHeight="1" x14ac:dyDescent="0.2">
      <c r="B127" s="32" t="s">
        <v>130</v>
      </c>
      <c r="C127" s="32"/>
      <c r="D127" s="32"/>
      <c r="E127" s="32"/>
      <c r="F127" s="32"/>
      <c r="G127" s="32"/>
      <c r="H127" s="32"/>
      <c r="I127" s="32"/>
      <c r="J127" s="32"/>
      <c r="K127" s="32"/>
    </row>
  </sheetData>
  <mergeCells count="100">
    <mergeCell ref="B127:K127"/>
    <mergeCell ref="L82:M82"/>
    <mergeCell ref="L83:M83"/>
    <mergeCell ref="L84:M84"/>
    <mergeCell ref="L77:M77"/>
    <mergeCell ref="L78:M78"/>
    <mergeCell ref="L79:M79"/>
    <mergeCell ref="L80:M80"/>
    <mergeCell ref="L81:M81"/>
    <mergeCell ref="F106:L106"/>
    <mergeCell ref="F107:L107"/>
    <mergeCell ref="F108:L108"/>
    <mergeCell ref="F109:L109"/>
    <mergeCell ref="F86:M86"/>
    <mergeCell ref="F87:M87"/>
    <mergeCell ref="F95:L95"/>
    <mergeCell ref="L72:M72"/>
    <mergeCell ref="L73:M73"/>
    <mergeCell ref="L74:M74"/>
    <mergeCell ref="L75:M75"/>
    <mergeCell ref="L76:M76"/>
    <mergeCell ref="L67:M67"/>
    <mergeCell ref="L68:M68"/>
    <mergeCell ref="L69:M69"/>
    <mergeCell ref="L70:M70"/>
    <mergeCell ref="L71:M71"/>
    <mergeCell ref="L62:M62"/>
    <mergeCell ref="L63:M63"/>
    <mergeCell ref="L64:M64"/>
    <mergeCell ref="L65:M65"/>
    <mergeCell ref="L66:M66"/>
    <mergeCell ref="L57:M57"/>
    <mergeCell ref="L58:M58"/>
    <mergeCell ref="L59:M59"/>
    <mergeCell ref="L60:M60"/>
    <mergeCell ref="L61:M61"/>
    <mergeCell ref="L51:M51"/>
    <mergeCell ref="L52:M52"/>
    <mergeCell ref="L54:M54"/>
    <mergeCell ref="L55:M55"/>
    <mergeCell ref="L56:M56"/>
    <mergeCell ref="L31:M31"/>
    <mergeCell ref="L32:M32"/>
    <mergeCell ref="L36:M36"/>
    <mergeCell ref="L37:M37"/>
    <mergeCell ref="I2:P2"/>
    <mergeCell ref="F96:L96"/>
    <mergeCell ref="F97:L97"/>
    <mergeCell ref="F98:L98"/>
    <mergeCell ref="F99:L99"/>
    <mergeCell ref="C106:E106"/>
    <mergeCell ref="C107:E107"/>
    <mergeCell ref="C108:E108"/>
    <mergeCell ref="C109:E109"/>
    <mergeCell ref="C16:E16"/>
    <mergeCell ref="C18:E18"/>
    <mergeCell ref="C20:E20"/>
    <mergeCell ref="C22:E22"/>
    <mergeCell ref="C95:E95"/>
    <mergeCell ref="C96:E96"/>
    <mergeCell ref="C97:E97"/>
    <mergeCell ref="C98:E98"/>
    <mergeCell ref="C99:E99"/>
    <mergeCell ref="B101:N101"/>
    <mergeCell ref="B103:N103"/>
    <mergeCell ref="F105:L105"/>
    <mergeCell ref="C105:E105"/>
    <mergeCell ref="B4:E4"/>
    <mergeCell ref="B44:L44"/>
    <mergeCell ref="B49:L49"/>
    <mergeCell ref="B6:E6"/>
    <mergeCell ref="B8:E8"/>
    <mergeCell ref="F14:I14"/>
    <mergeCell ref="B10:E11"/>
    <mergeCell ref="H11:O12"/>
    <mergeCell ref="L41:M41"/>
    <mergeCell ref="L42:M42"/>
    <mergeCell ref="L46:M46"/>
    <mergeCell ref="L47:M47"/>
    <mergeCell ref="B115:N115"/>
    <mergeCell ref="B117:N117"/>
    <mergeCell ref="B119:N119"/>
    <mergeCell ref="B121:N121"/>
    <mergeCell ref="B123:N123"/>
    <mergeCell ref="J125:L125"/>
    <mergeCell ref="B3:E3"/>
    <mergeCell ref="B5:E5"/>
    <mergeCell ref="B7:E7"/>
    <mergeCell ref="B111:N111"/>
    <mergeCell ref="B113:N113"/>
    <mergeCell ref="B24:M24"/>
    <mergeCell ref="B26:M26"/>
    <mergeCell ref="B29:L29"/>
    <mergeCell ref="B34:L34"/>
    <mergeCell ref="B39:L39"/>
    <mergeCell ref="B86:E86"/>
    <mergeCell ref="B87:E87"/>
    <mergeCell ref="B89:N89"/>
    <mergeCell ref="B91:N91"/>
    <mergeCell ref="B93:N93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 P-3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Jadwiga Długajczyk</cp:lastModifiedBy>
  <cp:lastPrinted>2025-10-09T09:21:31Z</cp:lastPrinted>
  <dcterms:created xsi:type="dcterms:W3CDTF">2025-10-08T12:44:40Z</dcterms:created>
  <dcterms:modified xsi:type="dcterms:W3CDTF">2025-10-20T07:59:03Z</dcterms:modified>
</cp:coreProperties>
</file>